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fileSharing readOnlyRecommended="1" userName="Michael Page" algorithmName="SHA-512" hashValue="BCn7TZJpd2WiYjgdU/Rg9h3hlneMpYW1AJ8rgVxDV3aTLYn61pX6H03FAgCQCdM9wdvfzA5guJ6/guv1+vjBSw==" saltValue="BSqef+YrkmUoDFWbyE62qA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jpageconsultants-my.sharepoint.com/personal/mjpage_mjpageconsultants_onmicrosoft_com/Documents/ASPCRO/WEBSITE PAGES/HOT TOPICS/Green Pest Management/"/>
    </mc:Choice>
  </mc:AlternateContent>
  <xr:revisionPtr revIDLastSave="0" documentId="13_ncr:5800b_{61A21358-3127-40C5-A1EC-83B6F8187918}" xr6:coauthVersionLast="47" xr6:coauthVersionMax="47" xr10:uidLastSave="{00000000-0000-0000-0000-000000000000}"/>
  <workbookProtection workbookAlgorithmName="SHA-512" workbookHashValue="55axmV0nr+KXw/ntvcBVPWdCxmZSDtfqRXUlqnnCJzOQeuADZTYzwJ+bQfgZj04rbWbBgFohLnOJonfrKSXOxA==" workbookSaltValue="mte4pC8NkMUlgIwWk2gBXg==" workbookSpinCount="100000" lockStructure="1"/>
  <bookViews>
    <workbookView xWindow="1524" yWindow="636" windowWidth="31656" windowHeight="16044"/>
  </bookViews>
  <sheets>
    <sheet name="Survey Raw Data" sheetId="1" r:id="rId1"/>
    <sheet name="Chart - Questions 1-5" sheetId="9" r:id="rId2"/>
    <sheet name="Chart - Questions 6-9" sheetId="10" r:id="rId3"/>
    <sheet name="Chart - % &quot;No&quot; for Q. 1-5" sheetId="11" r:id="rId4"/>
    <sheet name="Chart - % &quot;No&quot; for Q. 6-9" sheetId="12" r:id="rId5"/>
    <sheet name="Results - Analysis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" l="1"/>
  <c r="G24" i="3"/>
  <c r="F24" i="3"/>
  <c r="E24" i="3"/>
  <c r="D24" i="3"/>
  <c r="H17" i="3"/>
  <c r="G17" i="3"/>
  <c r="F17" i="3"/>
  <c r="E17" i="3"/>
  <c r="D17" i="3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<sst xmlns="http://schemas.openxmlformats.org/spreadsheetml/2006/main" count="101" uniqueCount="68">
  <si>
    <t>yes</t>
  </si>
  <si>
    <t>no</t>
  </si>
  <si>
    <t>6a</t>
  </si>
  <si>
    <t>6b</t>
  </si>
  <si>
    <t>Policy</t>
  </si>
  <si>
    <t>Definition</t>
  </si>
  <si>
    <t>Reg. 25b</t>
  </si>
  <si>
    <t>Eff. Std.</t>
  </si>
  <si>
    <t>Auth. Fraud</t>
  </si>
  <si>
    <t>Adv. Claims</t>
  </si>
  <si>
    <t>Effectiveness</t>
  </si>
  <si>
    <t>Complaints</t>
  </si>
  <si>
    <t>Investigations</t>
  </si>
  <si>
    <t>Other</t>
  </si>
  <si>
    <t>SC</t>
  </si>
  <si>
    <t>WA</t>
  </si>
  <si>
    <t>AL</t>
  </si>
  <si>
    <t>HI</t>
  </si>
  <si>
    <t>WI</t>
  </si>
  <si>
    <t>MT</t>
  </si>
  <si>
    <t>TN</t>
  </si>
  <si>
    <t>MN</t>
  </si>
  <si>
    <t>NC</t>
  </si>
  <si>
    <t>NE</t>
  </si>
  <si>
    <t>NV</t>
  </si>
  <si>
    <t>ID</t>
  </si>
  <si>
    <t>PA</t>
  </si>
  <si>
    <t>NO</t>
  </si>
  <si>
    <t>YES</t>
  </si>
  <si>
    <t>AR</t>
  </si>
  <si>
    <t>IA</t>
  </si>
  <si>
    <t>RI</t>
  </si>
  <si>
    <t>MO</t>
  </si>
  <si>
    <t>WV</t>
  </si>
  <si>
    <t>ME</t>
  </si>
  <si>
    <t>MD</t>
  </si>
  <si>
    <t>IN</t>
  </si>
  <si>
    <t>OR</t>
  </si>
  <si>
    <t>FL</t>
  </si>
  <si>
    <t>DE</t>
  </si>
  <si>
    <t>UT</t>
  </si>
  <si>
    <t>GA</t>
  </si>
  <si>
    <t>CA</t>
  </si>
  <si>
    <t>VA</t>
  </si>
  <si>
    <t>OH</t>
  </si>
  <si>
    <t>NY</t>
  </si>
  <si>
    <t>CT</t>
  </si>
  <si>
    <t xml:space="preserve">YES </t>
  </si>
  <si>
    <t>Registration of 25(b)</t>
  </si>
  <si>
    <t>Disciplinary Action for Fraud</t>
  </si>
  <si>
    <t>Definitions of GPM</t>
  </si>
  <si>
    <t>Policy on GPM</t>
  </si>
  <si>
    <t>Efficacy stds for 25(b)</t>
  </si>
  <si>
    <t>Regulate Advertising Claims</t>
  </si>
  <si>
    <t>Regulate effectiveness of PM</t>
  </si>
  <si>
    <t>Complaints regarding GPM</t>
  </si>
  <si>
    <t>Investigations regarding GPM</t>
  </si>
  <si>
    <t>Other GPM regulatory issues</t>
  </si>
  <si>
    <t>% NO</t>
  </si>
  <si>
    <t>% No</t>
  </si>
  <si>
    <t>Results - Questions 6-9</t>
  </si>
  <si>
    <t>Results - Questions 1-5</t>
  </si>
  <si>
    <t>Percentage "no's" Questions 1- 5</t>
  </si>
  <si>
    <t>Percentage "no's" Questions 6- 9</t>
  </si>
  <si>
    <t>Question</t>
  </si>
  <si>
    <t>State</t>
  </si>
  <si>
    <t>AZ</t>
  </si>
  <si>
    <t>n=32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</si>
</sst>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%"/>
  </numFmts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2" fillId="0" borderId="0" xfId="0" applyFont="1"/>
    <xf numFmtId="0" fontId="3" fillId="2" borderId="3" xfId="0" applyFont="1" applyFill="1" applyBorder="1"/>
    <xf numFmtId="0" fontId="0" fillId="0" borderId="0" xfId="0" applyFill="1" applyBorder="1"/>
    <xf numFmtId="0" fontId="0" fillId="0" borderId="0" xfId="0" applyFill="1"/>
    <xf numFmtId="0" fontId="0" fillId="0" borderId="1" xfId="0" applyBorder="1"/>
    <xf numFmtId="0" fontId="0" fillId="2" borderId="7" xfId="0" applyFill="1" applyBorder="1"/>
    <xf numFmtId="0" fontId="0" fillId="0" borderId="3" xfId="0" applyBorder="1"/>
    <xf numFmtId="0" fontId="0" fillId="0" borderId="5" xfId="0" applyBorder="1"/>
    <xf numFmtId="0" fontId="0" fillId="2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wrapText="1"/>
    </xf>
    <xf numFmtId="168" fontId="0" fillId="0" borderId="0" xfId="0" applyNumberFormat="1"/>
    <xf numFmtId="168" fontId="4" fillId="0" borderId="0" xfId="0" applyNumberFormat="1" applyFont="1" applyAlignment="1">
      <alignment wrapText="1"/>
    </xf>
    <xf numFmtId="168" fontId="4" fillId="0" borderId="0" xfId="0" applyNumberFormat="1" applyFont="1" applyFill="1" applyBorder="1" applyAlignment="1">
      <alignment wrapText="1"/>
    </xf>
    <xf numFmtId="168" fontId="4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68" fontId="5" fillId="0" borderId="0" xfId="0" applyNumberFormat="1" applyFont="1"/>
    <xf numFmtId="0" fontId="0" fillId="2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459074733096082"/>
          <c:y val="9.162303664921467E-3"/>
          <c:w val="0.77224199288256212"/>
          <c:h val="0.734293193717277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'Results - Analysis'!$C$15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'Results - Analysis'!$D$14:$H$14</c:f>
              <c:strCache>
                <c:ptCount val="5"/>
                <c:pt idx="0">
                  <c:v>Definitions of GPM</c:v>
                </c:pt>
                <c:pt idx="1">
                  <c:v>Policy on GPM</c:v>
                </c:pt>
                <c:pt idx="2">
                  <c:v>Registration of 25(b)</c:v>
                </c:pt>
                <c:pt idx="3">
                  <c:v>Efficacy stds for 25(b)</c:v>
                </c:pt>
                <c:pt idx="4">
                  <c:v>Disciplinary Action for Fraud</c:v>
                </c:pt>
              </c:strCache>
            </c:strRef>
          </c:cat>
          <c:val>
            <c:numRef>
              <c:f>'Results - Analysis'!$D$15:$H$15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3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A-4961-9600-2278D3ACE514}"/>
            </c:ext>
          </c:extLst>
        </c:ser>
        <c:ser>
          <c:idx val="1"/>
          <c:order val="1"/>
          <c:tx>
            <c:strRef>
              <c:f>'Results - Analysis'!$C$16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'Results - Analysis'!$D$14:$H$14</c:f>
              <c:strCache>
                <c:ptCount val="5"/>
                <c:pt idx="0">
                  <c:v>Definitions of GPM</c:v>
                </c:pt>
                <c:pt idx="1">
                  <c:v>Policy on GPM</c:v>
                </c:pt>
                <c:pt idx="2">
                  <c:v>Registration of 25(b)</c:v>
                </c:pt>
                <c:pt idx="3">
                  <c:v>Efficacy stds for 25(b)</c:v>
                </c:pt>
                <c:pt idx="4">
                  <c:v>Disciplinary Action for Fraud</c:v>
                </c:pt>
              </c:strCache>
            </c:strRef>
          </c:cat>
          <c:val>
            <c:numRef>
              <c:f>'Results - Analysis'!$D$16:$H$16</c:f>
              <c:numCache>
                <c:formatCode>General</c:formatCode>
                <c:ptCount val="5"/>
                <c:pt idx="0">
                  <c:v>30</c:v>
                </c:pt>
                <c:pt idx="1">
                  <c:v>28</c:v>
                </c:pt>
                <c:pt idx="2">
                  <c:v>12</c:v>
                </c:pt>
                <c:pt idx="3">
                  <c:v>29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A-4961-9600-2278D3AC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579568"/>
        <c:axId val="1"/>
        <c:axId val="0"/>
      </c:bar3DChart>
      <c:catAx>
        <c:axId val="87257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57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4306049822064064"/>
          <c:y val="0.46727748691099474"/>
          <c:w val="5.3380782918149516E-2"/>
          <c:h val="6.67539267015707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014234875444838"/>
          <c:y val="1.3089005235602094E-2"/>
          <c:w val="0.76690391459074725"/>
          <c:h val="0.727748691099476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'Results - Analysis'!$C$22</c:f>
              <c:strCache>
                <c:ptCount val="1"/>
                <c:pt idx="0">
                  <c:v>YES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'Results - Analysis'!$D$21:$H$21</c:f>
              <c:strCache>
                <c:ptCount val="5"/>
                <c:pt idx="0">
                  <c:v>Regulate Advertising Claims</c:v>
                </c:pt>
                <c:pt idx="1">
                  <c:v>Regulate effectiveness of PM</c:v>
                </c:pt>
                <c:pt idx="2">
                  <c:v>Complaints regarding GPM</c:v>
                </c:pt>
                <c:pt idx="3">
                  <c:v>Investigations regarding GPM</c:v>
                </c:pt>
                <c:pt idx="4">
                  <c:v>Other GPM regulatory issues</c:v>
                </c:pt>
              </c:strCache>
            </c:strRef>
          </c:cat>
          <c:val>
            <c:numRef>
              <c:f>'Results - Analysis'!$D$22:$H$22</c:f>
              <c:numCache>
                <c:formatCode>General</c:formatCode>
                <c:ptCount val="5"/>
                <c:pt idx="0">
                  <c:v>27</c:v>
                </c:pt>
                <c:pt idx="1">
                  <c:v>11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A-4D82-B42A-E31F5E7C6804}"/>
            </c:ext>
          </c:extLst>
        </c:ser>
        <c:ser>
          <c:idx val="1"/>
          <c:order val="1"/>
          <c:tx>
            <c:strRef>
              <c:f>'Results - Analysis'!$C$23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'Results - Analysis'!$D$21:$H$21</c:f>
              <c:strCache>
                <c:ptCount val="5"/>
                <c:pt idx="0">
                  <c:v>Regulate Advertising Claims</c:v>
                </c:pt>
                <c:pt idx="1">
                  <c:v>Regulate effectiveness of PM</c:v>
                </c:pt>
                <c:pt idx="2">
                  <c:v>Complaints regarding GPM</c:v>
                </c:pt>
                <c:pt idx="3">
                  <c:v>Investigations regarding GPM</c:v>
                </c:pt>
                <c:pt idx="4">
                  <c:v>Other GPM regulatory issues</c:v>
                </c:pt>
              </c:strCache>
            </c:strRef>
          </c:cat>
          <c:val>
            <c:numRef>
              <c:f>'Results - Analysis'!$D$23:$H$23</c:f>
              <c:numCache>
                <c:formatCode>General</c:formatCode>
                <c:ptCount val="5"/>
                <c:pt idx="0">
                  <c:v>5</c:v>
                </c:pt>
                <c:pt idx="1">
                  <c:v>21</c:v>
                </c:pt>
                <c:pt idx="2">
                  <c:v>30</c:v>
                </c:pt>
                <c:pt idx="3">
                  <c:v>28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A-4D82-B42A-E31F5E7C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580816"/>
        <c:axId val="1"/>
        <c:axId val="0"/>
      </c:bar3DChart>
      <c:catAx>
        <c:axId val="87258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6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580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3861209964412817"/>
          <c:y val="0.46727748691099474"/>
          <c:w val="5.7829181494661874E-2"/>
          <c:h val="6.67539267015707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Percentage of Responses that were  "No" for Questions 1-5</a:t>
            </a:r>
          </a:p>
        </c:rich>
      </c:tx>
      <c:layout>
        <c:manualLayout>
          <c:xMode val="edge"/>
          <c:yMode val="edge"/>
          <c:x val="0.32473309608540929"/>
          <c:y val="1.4397905759162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43416370106746E-2"/>
          <c:y val="0.11256544502617802"/>
          <c:w val="0.8291814946619217"/>
          <c:h val="0.79188481675392675"/>
        </c:manualLayout>
      </c:layout>
      <c:lineChart>
        <c:grouping val="stacked"/>
        <c:varyColors val="0"/>
        <c:ser>
          <c:idx val="0"/>
          <c:order val="0"/>
          <c:tx>
            <c:strRef>
              <c:f>'Results - Analysis'!$C$29</c:f>
              <c:strCache>
                <c:ptCount val="1"/>
                <c:pt idx="0">
                  <c:v>% No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2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'Results - Analysis'!$D$28:$H$28</c:f>
              <c:strCache>
                <c:ptCount val="5"/>
                <c:pt idx="0">
                  <c:v>Definitions of GPM</c:v>
                </c:pt>
                <c:pt idx="1">
                  <c:v>Policy on GPM</c:v>
                </c:pt>
                <c:pt idx="2">
                  <c:v>Registration of 25(b)</c:v>
                </c:pt>
                <c:pt idx="3">
                  <c:v>Efficacy stds for 25(b)</c:v>
                </c:pt>
                <c:pt idx="4">
                  <c:v>Disciplinary Action for Fraud</c:v>
                </c:pt>
              </c:strCache>
            </c:strRef>
          </c:cat>
          <c:val>
            <c:numRef>
              <c:f>'Results - Analysis'!$D$29:$H$29</c:f>
              <c:numCache>
                <c:formatCode>0.0%</c:formatCode>
                <c:ptCount val="5"/>
                <c:pt idx="0">
                  <c:v>0.967741935483871</c:v>
                </c:pt>
                <c:pt idx="1">
                  <c:v>0.90322580645161288</c:v>
                </c:pt>
                <c:pt idx="2">
                  <c:v>0.38709677419354838</c:v>
                </c:pt>
                <c:pt idx="3">
                  <c:v>0.93548387096774188</c:v>
                </c:pt>
                <c:pt idx="4">
                  <c:v>0.16129032258064516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2-4A91-A94B-F23BE2BD9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39136"/>
        <c:axId val="1"/>
      </c:lineChart>
      <c:catAx>
        <c:axId val="43613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139136"/>
        <c:crosses val="autoZero"/>
        <c:crossBetween val="between"/>
      </c:valAx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5907473309608"/>
          <c:y val="0.49214659685863876"/>
          <c:w val="8.185053380782914E-2"/>
          <c:h val="3.40314136125653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Percentage of Responses that were "No" for Questions 6-9</a:t>
            </a:r>
          </a:p>
        </c:rich>
      </c:tx>
      <c:layout>
        <c:manualLayout>
          <c:xMode val="edge"/>
          <c:yMode val="edge"/>
          <c:x val="0.29092526690391457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29893238434144E-2"/>
          <c:y val="9.1623036649214659E-2"/>
          <c:w val="0.8291814946619217"/>
          <c:h val="0.79057591623036649"/>
        </c:manualLayout>
      </c:layout>
      <c:lineChart>
        <c:grouping val="standard"/>
        <c:varyColors val="0"/>
        <c:ser>
          <c:idx val="0"/>
          <c:order val="0"/>
          <c:tx>
            <c:strRef>
              <c:f>'Results - Analysis'!$C$34</c:f>
              <c:strCache>
                <c:ptCount val="1"/>
                <c:pt idx="0">
                  <c:v>% No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2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'Results - Analysis'!$D$33:$H$33</c:f>
              <c:strCache>
                <c:ptCount val="5"/>
                <c:pt idx="0">
                  <c:v>Regulate Advertising Claims</c:v>
                </c:pt>
                <c:pt idx="1">
                  <c:v>Regulate effectiveness of PM</c:v>
                </c:pt>
                <c:pt idx="2">
                  <c:v>Complaints regarding GPM</c:v>
                </c:pt>
                <c:pt idx="3">
                  <c:v>Investigations regarding GPM</c:v>
                </c:pt>
                <c:pt idx="4">
                  <c:v>Other GPM regulatory issues</c:v>
                </c:pt>
              </c:strCache>
            </c:strRef>
          </c:cat>
          <c:val>
            <c:numRef>
              <c:f>'Results - Analysis'!$D$34:$H$34</c:f>
              <c:numCache>
                <c:formatCode>0.0%</c:formatCode>
                <c:ptCount val="5"/>
                <c:pt idx="0">
                  <c:v>0.16129032258064516</c:v>
                </c:pt>
                <c:pt idx="1">
                  <c:v>0.67741935483870963</c:v>
                </c:pt>
                <c:pt idx="2">
                  <c:v>0.967741935483871</c:v>
                </c:pt>
                <c:pt idx="3">
                  <c:v>0.90322580645161288</c:v>
                </c:pt>
                <c:pt idx="4">
                  <c:v>0.83870967741935487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3C-4040-909D-1FEEF926A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36640"/>
        <c:axId val="1"/>
      </c:lineChart>
      <c:catAx>
        <c:axId val="4361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136640"/>
        <c:crosses val="autoZero"/>
        <c:crossBetween val="between"/>
      </c:valAx>
      <c:spPr>
        <a:solidFill>
          <a:srgbClr val="99CC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5907473309608"/>
          <c:y val="0.49214659685863876"/>
          <c:w val="8.185053380782914E-2"/>
          <c:h val="3.40314136125653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8765" cy="58270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547BA9-8346-4762-9A0D-9BC695CBE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8765" cy="58270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3EEAF3-976E-4AF0-A675-C2DF00E68A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8765" cy="58270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864B8D-1E23-4DE9-A386-4FC34F5D22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8765" cy="58270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F7D5F3-80B2-4485-867F-8514BB0530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75"/>
  <sheetViews>
    <sheetView tabSelected="1" workbookViewId="0">
      <selection activeCell="X6" sqref="X6"/>
    </sheetView>
  </sheetViews>
  <sheetFormatPr defaultRowHeight="13.2" x14ac:dyDescent="0.25"/>
  <cols>
    <col min="4" max="4" width="12.6640625" customWidth="1"/>
    <col min="7" max="8" width="8.88671875" style="1"/>
    <col min="11" max="11" width="8.88671875" style="4"/>
    <col min="12" max="12" width="8.88671875" style="5"/>
  </cols>
  <sheetData>
    <row r="1" spans="4:24" x14ac:dyDescent="0.25">
      <c r="G1" s="2"/>
      <c r="H1" s="3"/>
      <c r="K1" s="2"/>
      <c r="L1" s="3"/>
      <c r="O1" s="2"/>
      <c r="P1" s="3"/>
      <c r="S1" s="2"/>
      <c r="T1" s="3"/>
      <c r="W1" s="2"/>
      <c r="X1" s="3"/>
    </row>
    <row r="2" spans="4:24" x14ac:dyDescent="0.25">
      <c r="D2" t="s">
        <v>64</v>
      </c>
      <c r="E2">
        <v>1</v>
      </c>
      <c r="G2" s="8">
        <v>2</v>
      </c>
      <c r="H2" s="5"/>
      <c r="I2" s="9">
        <v>3</v>
      </c>
      <c r="K2" s="8">
        <v>4</v>
      </c>
      <c r="M2" s="9">
        <v>5</v>
      </c>
      <c r="O2" s="8">
        <v>6</v>
      </c>
      <c r="P2" s="5"/>
      <c r="Q2" s="9">
        <v>6</v>
      </c>
      <c r="S2" s="10">
        <v>7</v>
      </c>
      <c r="T2" s="5"/>
      <c r="U2" s="9">
        <v>8</v>
      </c>
      <c r="W2" s="8">
        <v>9</v>
      </c>
      <c r="X2" s="5"/>
    </row>
    <row r="3" spans="4:24" x14ac:dyDescent="0.25">
      <c r="E3" t="s">
        <v>5</v>
      </c>
      <c r="G3" s="4" t="s">
        <v>4</v>
      </c>
      <c r="H3" s="5"/>
      <c r="I3" t="s">
        <v>6</v>
      </c>
      <c r="K3" s="4" t="s">
        <v>7</v>
      </c>
      <c r="M3" t="s">
        <v>8</v>
      </c>
      <c r="O3" s="4" t="s">
        <v>9</v>
      </c>
      <c r="P3" s="5"/>
      <c r="Q3" t="s">
        <v>10</v>
      </c>
      <c r="S3" s="4" t="s">
        <v>11</v>
      </c>
      <c r="T3" s="5"/>
      <c r="U3" t="s">
        <v>12</v>
      </c>
      <c r="W3" s="4" t="s">
        <v>13</v>
      </c>
      <c r="X3" s="5"/>
    </row>
    <row r="4" spans="4:24" x14ac:dyDescent="0.25">
      <c r="D4" t="s">
        <v>65</v>
      </c>
      <c r="E4" t="s">
        <v>0</v>
      </c>
      <c r="F4" t="s">
        <v>1</v>
      </c>
      <c r="G4" s="4" t="s">
        <v>0</v>
      </c>
      <c r="H4" s="5" t="s">
        <v>1</v>
      </c>
      <c r="I4" t="s">
        <v>0</v>
      </c>
      <c r="J4" t="s">
        <v>1</v>
      </c>
      <c r="K4" s="4" t="s">
        <v>0</v>
      </c>
      <c r="L4" s="5" t="s">
        <v>1</v>
      </c>
      <c r="M4" t="s">
        <v>0</v>
      </c>
      <c r="N4" t="s">
        <v>1</v>
      </c>
      <c r="O4" s="4" t="s">
        <v>0</v>
      </c>
      <c r="P4" s="5" t="s">
        <v>1</v>
      </c>
      <c r="Q4" t="s">
        <v>0</v>
      </c>
      <c r="R4" t="s">
        <v>1</v>
      </c>
      <c r="S4" s="4" t="s">
        <v>0</v>
      </c>
      <c r="T4" s="5" t="s">
        <v>1</v>
      </c>
      <c r="U4" t="s">
        <v>0</v>
      </c>
      <c r="V4" t="s">
        <v>1</v>
      </c>
      <c r="W4" s="4" t="s">
        <v>0</v>
      </c>
      <c r="X4" s="5" t="s">
        <v>1</v>
      </c>
    </row>
    <row r="5" spans="4:24" x14ac:dyDescent="0.25">
      <c r="D5" t="s">
        <v>14</v>
      </c>
      <c r="F5">
        <v>1</v>
      </c>
      <c r="G5" s="4"/>
      <c r="H5" s="5">
        <v>1</v>
      </c>
      <c r="I5">
        <v>1</v>
      </c>
      <c r="L5" s="5">
        <v>1</v>
      </c>
      <c r="M5" s="11">
        <v>1</v>
      </c>
      <c r="O5" s="4">
        <v>1</v>
      </c>
      <c r="P5" s="5"/>
      <c r="Q5" s="11">
        <v>1</v>
      </c>
      <c r="S5" s="4"/>
      <c r="T5" s="5">
        <v>1</v>
      </c>
      <c r="V5">
        <v>1</v>
      </c>
      <c r="W5" s="4"/>
      <c r="X5" s="5">
        <v>1</v>
      </c>
    </row>
    <row r="6" spans="4:24" x14ac:dyDescent="0.25">
      <c r="D6" t="s">
        <v>15</v>
      </c>
      <c r="F6">
        <v>1</v>
      </c>
      <c r="G6" s="4"/>
      <c r="H6" s="5">
        <v>1</v>
      </c>
      <c r="I6">
        <v>1</v>
      </c>
      <c r="L6" s="5">
        <v>1</v>
      </c>
      <c r="M6" s="11">
        <v>1</v>
      </c>
      <c r="O6" s="4">
        <v>1</v>
      </c>
      <c r="P6" s="5"/>
      <c r="Q6" s="11">
        <v>1</v>
      </c>
      <c r="S6" s="4"/>
      <c r="T6" s="5">
        <v>1</v>
      </c>
      <c r="U6">
        <v>1</v>
      </c>
      <c r="W6" s="4"/>
      <c r="X6" s="5">
        <v>1</v>
      </c>
    </row>
    <row r="7" spans="4:24" x14ac:dyDescent="0.25">
      <c r="D7" t="s">
        <v>16</v>
      </c>
      <c r="F7">
        <v>1</v>
      </c>
      <c r="G7" s="4"/>
      <c r="H7" s="5">
        <v>1</v>
      </c>
      <c r="I7">
        <v>1</v>
      </c>
      <c r="L7" s="5">
        <v>1</v>
      </c>
      <c r="M7" s="11">
        <v>1</v>
      </c>
      <c r="O7" s="4">
        <v>1</v>
      </c>
      <c r="P7" s="5"/>
      <c r="Q7" s="11">
        <v>1</v>
      </c>
      <c r="S7" s="4"/>
      <c r="T7" s="5">
        <v>1</v>
      </c>
      <c r="V7">
        <v>1</v>
      </c>
      <c r="W7" s="4"/>
      <c r="X7" s="5">
        <v>1</v>
      </c>
    </row>
    <row r="8" spans="4:24" x14ac:dyDescent="0.25">
      <c r="D8" t="s">
        <v>17</v>
      </c>
      <c r="F8">
        <v>1</v>
      </c>
      <c r="G8" s="4"/>
      <c r="H8" s="5">
        <v>1</v>
      </c>
      <c r="J8">
        <v>1</v>
      </c>
      <c r="L8" s="5">
        <v>1</v>
      </c>
      <c r="M8" s="11">
        <v>1</v>
      </c>
      <c r="O8" s="4">
        <v>1</v>
      </c>
      <c r="P8" s="5"/>
      <c r="Q8" s="11">
        <v>1</v>
      </c>
      <c r="S8" s="4">
        <v>1</v>
      </c>
      <c r="T8" s="5"/>
      <c r="V8">
        <v>1</v>
      </c>
      <c r="W8" s="4"/>
      <c r="X8" s="5">
        <v>1</v>
      </c>
    </row>
    <row r="9" spans="4:24" x14ac:dyDescent="0.25">
      <c r="D9" t="s">
        <v>18</v>
      </c>
      <c r="F9">
        <v>1</v>
      </c>
      <c r="G9" s="4"/>
      <c r="H9" s="5">
        <v>1</v>
      </c>
      <c r="I9">
        <v>1</v>
      </c>
      <c r="L9" s="5">
        <v>1</v>
      </c>
      <c r="M9" s="11">
        <v>1</v>
      </c>
      <c r="O9" s="4">
        <v>1</v>
      </c>
      <c r="P9" s="5"/>
      <c r="Q9" s="11">
        <v>1</v>
      </c>
      <c r="S9" s="4"/>
      <c r="T9" s="5">
        <v>1</v>
      </c>
      <c r="V9">
        <v>1</v>
      </c>
      <c r="W9" s="4"/>
      <c r="X9" s="5">
        <v>1</v>
      </c>
    </row>
    <row r="10" spans="4:24" x14ac:dyDescent="0.25">
      <c r="D10" t="s">
        <v>19</v>
      </c>
      <c r="F10">
        <v>1</v>
      </c>
      <c r="G10" s="4"/>
      <c r="H10" s="5">
        <v>1</v>
      </c>
      <c r="I10">
        <v>1</v>
      </c>
      <c r="L10" s="5">
        <v>1</v>
      </c>
      <c r="M10" s="11">
        <v>1</v>
      </c>
      <c r="O10" s="4">
        <v>1</v>
      </c>
      <c r="P10" s="5"/>
      <c r="Q10" s="12"/>
      <c r="R10">
        <v>1</v>
      </c>
      <c r="S10" s="4"/>
      <c r="T10" s="5">
        <v>1</v>
      </c>
      <c r="V10">
        <v>1</v>
      </c>
      <c r="W10" s="4"/>
      <c r="X10" s="5">
        <v>1</v>
      </c>
    </row>
    <row r="11" spans="4:24" x14ac:dyDescent="0.25">
      <c r="D11" t="s">
        <v>20</v>
      </c>
      <c r="F11">
        <v>1</v>
      </c>
      <c r="G11" s="4"/>
      <c r="H11" s="5">
        <v>1</v>
      </c>
      <c r="J11">
        <v>1</v>
      </c>
      <c r="L11" s="5">
        <v>1</v>
      </c>
      <c r="M11" s="11">
        <v>1</v>
      </c>
      <c r="O11" s="4">
        <v>1</v>
      </c>
      <c r="P11" s="5"/>
      <c r="Q11" s="11">
        <v>1</v>
      </c>
      <c r="S11" s="4"/>
      <c r="T11" s="5">
        <v>1</v>
      </c>
      <c r="V11">
        <v>1</v>
      </c>
      <c r="W11" s="4"/>
      <c r="X11" s="5">
        <v>1</v>
      </c>
    </row>
    <row r="12" spans="4:24" x14ac:dyDescent="0.25">
      <c r="D12" t="s">
        <v>21</v>
      </c>
      <c r="F12">
        <v>1</v>
      </c>
      <c r="G12" s="4"/>
      <c r="H12" s="5">
        <v>1</v>
      </c>
      <c r="J12">
        <v>1</v>
      </c>
      <c r="L12" s="5">
        <v>1</v>
      </c>
      <c r="M12" s="11">
        <v>1</v>
      </c>
      <c r="O12" s="4">
        <v>1</v>
      </c>
      <c r="P12" s="5"/>
      <c r="Q12" s="12"/>
      <c r="R12">
        <v>1</v>
      </c>
      <c r="S12" s="4"/>
      <c r="T12" s="5">
        <v>1</v>
      </c>
      <c r="V12">
        <v>1</v>
      </c>
      <c r="W12" s="4"/>
      <c r="X12" s="5">
        <v>1</v>
      </c>
    </row>
    <row r="13" spans="4:24" x14ac:dyDescent="0.25">
      <c r="D13" t="s">
        <v>22</v>
      </c>
      <c r="F13">
        <v>1</v>
      </c>
      <c r="G13" s="4">
        <v>1</v>
      </c>
      <c r="H13" s="5"/>
      <c r="I13">
        <v>1</v>
      </c>
      <c r="L13" s="5">
        <v>1</v>
      </c>
      <c r="M13" s="11">
        <v>1</v>
      </c>
      <c r="O13" s="4">
        <v>1</v>
      </c>
      <c r="P13" s="5"/>
      <c r="Q13" s="11">
        <v>1</v>
      </c>
      <c r="S13" s="4"/>
      <c r="T13" s="5">
        <v>1</v>
      </c>
      <c r="V13">
        <v>1</v>
      </c>
      <c r="W13" s="4"/>
      <c r="X13" s="5">
        <v>1</v>
      </c>
    </row>
    <row r="14" spans="4:24" x14ac:dyDescent="0.25">
      <c r="D14" t="s">
        <v>23</v>
      </c>
      <c r="F14">
        <v>1</v>
      </c>
      <c r="G14" s="4"/>
      <c r="H14" s="5">
        <v>1</v>
      </c>
      <c r="J14">
        <v>1</v>
      </c>
      <c r="L14" s="5">
        <v>1</v>
      </c>
      <c r="M14" s="12"/>
      <c r="N14">
        <v>1</v>
      </c>
      <c r="O14" s="4"/>
      <c r="P14" s="5">
        <v>1</v>
      </c>
      <c r="Q14" s="12"/>
      <c r="R14">
        <v>1</v>
      </c>
      <c r="S14" s="4"/>
      <c r="T14" s="5">
        <v>1</v>
      </c>
      <c r="V14">
        <v>1</v>
      </c>
      <c r="W14" s="4"/>
      <c r="X14" s="5">
        <v>1</v>
      </c>
    </row>
    <row r="15" spans="4:24" x14ac:dyDescent="0.25">
      <c r="D15" t="s">
        <v>24</v>
      </c>
      <c r="F15">
        <v>1</v>
      </c>
      <c r="G15" s="4"/>
      <c r="H15" s="5">
        <v>1</v>
      </c>
      <c r="I15">
        <v>1</v>
      </c>
      <c r="L15" s="5">
        <v>1</v>
      </c>
      <c r="M15" s="11">
        <v>1</v>
      </c>
      <c r="O15" s="4">
        <v>1</v>
      </c>
      <c r="P15" s="5"/>
      <c r="Q15" s="12"/>
      <c r="R15">
        <v>1</v>
      </c>
      <c r="S15" s="4"/>
      <c r="T15" s="5">
        <v>1</v>
      </c>
      <c r="V15">
        <v>1</v>
      </c>
      <c r="W15" s="4"/>
      <c r="X15" s="5">
        <v>1</v>
      </c>
    </row>
    <row r="16" spans="4:24" x14ac:dyDescent="0.25">
      <c r="D16" t="s">
        <v>25</v>
      </c>
      <c r="F16">
        <v>1</v>
      </c>
      <c r="G16" s="4"/>
      <c r="H16" s="5">
        <v>1</v>
      </c>
      <c r="I16">
        <v>1</v>
      </c>
      <c r="L16" s="5">
        <v>1</v>
      </c>
      <c r="M16" s="11">
        <v>1</v>
      </c>
      <c r="O16" s="4">
        <v>1</v>
      </c>
      <c r="P16" s="5"/>
      <c r="Q16" s="11">
        <v>1</v>
      </c>
      <c r="S16" s="4"/>
      <c r="T16" s="5">
        <v>1</v>
      </c>
      <c r="V16">
        <v>1</v>
      </c>
      <c r="W16" s="4"/>
      <c r="X16" s="5">
        <v>1</v>
      </c>
    </row>
    <row r="17" spans="4:24" x14ac:dyDescent="0.25">
      <c r="D17" t="s">
        <v>26</v>
      </c>
      <c r="F17">
        <v>1</v>
      </c>
      <c r="G17" s="4"/>
      <c r="H17" s="5">
        <v>1</v>
      </c>
      <c r="I17">
        <v>1</v>
      </c>
      <c r="K17" s="4">
        <v>1</v>
      </c>
      <c r="N17">
        <v>1</v>
      </c>
      <c r="O17" s="4">
        <v>1</v>
      </c>
      <c r="P17" s="5"/>
      <c r="R17">
        <v>1</v>
      </c>
      <c r="S17" s="4"/>
      <c r="T17" s="5">
        <v>1</v>
      </c>
      <c r="V17">
        <v>1</v>
      </c>
      <c r="W17" s="4"/>
      <c r="X17" s="5">
        <v>1</v>
      </c>
    </row>
    <row r="18" spans="4:24" x14ac:dyDescent="0.25">
      <c r="D18" t="s">
        <v>29</v>
      </c>
      <c r="F18">
        <v>1</v>
      </c>
      <c r="G18" s="4"/>
      <c r="H18" s="5">
        <v>1</v>
      </c>
      <c r="J18">
        <v>1</v>
      </c>
      <c r="L18" s="5">
        <v>1</v>
      </c>
      <c r="M18" s="11">
        <v>1</v>
      </c>
      <c r="O18" s="4">
        <v>1</v>
      </c>
      <c r="P18" s="5"/>
      <c r="R18">
        <v>1</v>
      </c>
      <c r="S18" s="4"/>
      <c r="T18" s="5">
        <v>1</v>
      </c>
      <c r="V18">
        <v>1</v>
      </c>
      <c r="W18" s="4"/>
      <c r="X18" s="5">
        <v>1</v>
      </c>
    </row>
    <row r="19" spans="4:24" x14ac:dyDescent="0.25">
      <c r="D19" t="s">
        <v>30</v>
      </c>
      <c r="F19">
        <v>1</v>
      </c>
      <c r="G19" s="4"/>
      <c r="H19" s="5">
        <v>1</v>
      </c>
      <c r="I19">
        <v>1</v>
      </c>
      <c r="L19" s="5">
        <v>1</v>
      </c>
      <c r="M19" s="11">
        <v>1</v>
      </c>
      <c r="O19" s="4">
        <v>1</v>
      </c>
      <c r="P19" s="5"/>
      <c r="R19">
        <v>1</v>
      </c>
      <c r="S19" s="4"/>
      <c r="T19" s="5">
        <v>1</v>
      </c>
      <c r="V19">
        <v>1</v>
      </c>
      <c r="W19" s="4"/>
      <c r="X19" s="5">
        <v>1</v>
      </c>
    </row>
    <row r="20" spans="4:24" x14ac:dyDescent="0.25">
      <c r="D20" t="s">
        <v>31</v>
      </c>
      <c r="F20">
        <v>1</v>
      </c>
      <c r="G20" s="4"/>
      <c r="H20" s="5">
        <v>1</v>
      </c>
      <c r="I20">
        <v>1</v>
      </c>
      <c r="L20" s="5">
        <v>1</v>
      </c>
      <c r="M20" s="11">
        <v>1</v>
      </c>
      <c r="O20" s="4">
        <v>1</v>
      </c>
      <c r="P20" s="5"/>
      <c r="R20">
        <v>1</v>
      </c>
      <c r="S20" s="4"/>
      <c r="T20" s="5">
        <v>1</v>
      </c>
      <c r="V20">
        <v>1</v>
      </c>
      <c r="W20" s="4"/>
      <c r="X20" s="5">
        <v>1</v>
      </c>
    </row>
    <row r="21" spans="4:24" x14ac:dyDescent="0.25">
      <c r="D21" t="s">
        <v>32</v>
      </c>
      <c r="F21">
        <v>1</v>
      </c>
      <c r="G21" s="4"/>
      <c r="H21" s="5">
        <v>1</v>
      </c>
      <c r="J21">
        <v>1</v>
      </c>
      <c r="L21" s="5">
        <v>1</v>
      </c>
      <c r="M21" s="11">
        <v>1</v>
      </c>
      <c r="O21" s="4">
        <v>1</v>
      </c>
      <c r="P21" s="5"/>
      <c r="R21">
        <v>1</v>
      </c>
      <c r="S21" s="4"/>
      <c r="T21" s="5">
        <v>1</v>
      </c>
      <c r="V21">
        <v>1</v>
      </c>
      <c r="W21" s="4"/>
      <c r="X21" s="5">
        <v>1</v>
      </c>
    </row>
    <row r="22" spans="4:24" x14ac:dyDescent="0.25">
      <c r="D22" t="s">
        <v>33</v>
      </c>
      <c r="F22">
        <v>1</v>
      </c>
      <c r="G22" s="4"/>
      <c r="H22" s="5">
        <v>1</v>
      </c>
      <c r="I22">
        <v>1</v>
      </c>
      <c r="L22" s="5">
        <v>1</v>
      </c>
      <c r="M22" s="11">
        <v>1</v>
      </c>
      <c r="O22" s="4">
        <v>1</v>
      </c>
      <c r="P22" s="5"/>
      <c r="R22">
        <v>1</v>
      </c>
      <c r="S22" s="4"/>
      <c r="T22" s="5">
        <v>1</v>
      </c>
      <c r="V22">
        <v>1</v>
      </c>
      <c r="W22" s="4"/>
      <c r="X22" s="5">
        <v>1</v>
      </c>
    </row>
    <row r="23" spans="4:24" x14ac:dyDescent="0.25">
      <c r="D23" t="s">
        <v>34</v>
      </c>
      <c r="F23">
        <v>1</v>
      </c>
      <c r="G23" s="4">
        <v>1</v>
      </c>
      <c r="H23" s="5"/>
      <c r="I23">
        <v>1</v>
      </c>
      <c r="L23" s="5">
        <v>1</v>
      </c>
      <c r="M23" s="11"/>
      <c r="N23">
        <v>1</v>
      </c>
      <c r="O23" s="4"/>
      <c r="P23" s="5">
        <v>1</v>
      </c>
      <c r="R23">
        <v>1</v>
      </c>
      <c r="S23" s="4"/>
      <c r="T23" s="5">
        <v>1</v>
      </c>
      <c r="V23">
        <v>1</v>
      </c>
      <c r="W23" s="4">
        <v>1</v>
      </c>
      <c r="X23" s="5"/>
    </row>
    <row r="24" spans="4:24" x14ac:dyDescent="0.25">
      <c r="D24" t="s">
        <v>35</v>
      </c>
      <c r="F24">
        <v>1</v>
      </c>
      <c r="G24" s="4"/>
      <c r="H24" s="5">
        <v>1</v>
      </c>
      <c r="I24">
        <v>1</v>
      </c>
      <c r="L24" s="5">
        <v>1</v>
      </c>
      <c r="M24" s="11">
        <v>1</v>
      </c>
      <c r="O24" s="4">
        <v>1</v>
      </c>
      <c r="P24" s="5"/>
      <c r="R24">
        <v>1</v>
      </c>
      <c r="S24" s="4"/>
      <c r="T24" s="5">
        <v>1</v>
      </c>
      <c r="V24">
        <v>1</v>
      </c>
      <c r="W24" s="4">
        <v>1</v>
      </c>
      <c r="X24" s="5"/>
    </row>
    <row r="25" spans="4:24" x14ac:dyDescent="0.25">
      <c r="D25" t="s">
        <v>36</v>
      </c>
      <c r="F25">
        <v>1</v>
      </c>
      <c r="G25" s="4"/>
      <c r="H25" s="5">
        <v>1</v>
      </c>
      <c r="I25">
        <v>1</v>
      </c>
      <c r="K25" s="4">
        <v>1</v>
      </c>
      <c r="M25" s="11">
        <v>1</v>
      </c>
      <c r="O25" s="4">
        <v>1</v>
      </c>
      <c r="P25" s="5"/>
      <c r="Q25">
        <v>1</v>
      </c>
      <c r="S25" s="4"/>
      <c r="T25" s="5">
        <v>1</v>
      </c>
      <c r="V25">
        <v>1</v>
      </c>
      <c r="W25" s="4"/>
      <c r="X25" s="5">
        <v>1</v>
      </c>
    </row>
    <row r="26" spans="4:24" x14ac:dyDescent="0.25">
      <c r="D26" t="s">
        <v>37</v>
      </c>
      <c r="F26">
        <v>1</v>
      </c>
      <c r="G26" s="4"/>
      <c r="H26" s="5">
        <v>1</v>
      </c>
      <c r="J26">
        <v>1</v>
      </c>
      <c r="L26" s="5">
        <v>1</v>
      </c>
      <c r="M26" s="11">
        <v>1</v>
      </c>
      <c r="O26" s="4">
        <v>1</v>
      </c>
      <c r="P26" s="5"/>
      <c r="R26">
        <v>1</v>
      </c>
      <c r="S26" s="4"/>
      <c r="T26" s="5">
        <v>1</v>
      </c>
      <c r="V26">
        <v>1</v>
      </c>
      <c r="W26" s="4"/>
      <c r="X26" s="5">
        <v>1</v>
      </c>
    </row>
    <row r="27" spans="4:24" x14ac:dyDescent="0.25">
      <c r="D27" t="s">
        <v>38</v>
      </c>
      <c r="F27">
        <v>1</v>
      </c>
      <c r="G27" s="4"/>
      <c r="H27" s="5">
        <v>1</v>
      </c>
      <c r="I27">
        <v>1</v>
      </c>
      <c r="K27" s="4">
        <v>1</v>
      </c>
      <c r="M27" s="11">
        <v>1</v>
      </c>
      <c r="O27" s="4">
        <v>1</v>
      </c>
      <c r="P27" s="5"/>
      <c r="R27">
        <v>1</v>
      </c>
      <c r="S27" s="4"/>
      <c r="T27" s="5">
        <v>1</v>
      </c>
      <c r="U27">
        <v>1</v>
      </c>
      <c r="W27" s="4"/>
      <c r="X27" s="5">
        <v>1</v>
      </c>
    </row>
    <row r="28" spans="4:24" x14ac:dyDescent="0.25">
      <c r="D28" t="s">
        <v>39</v>
      </c>
      <c r="F28">
        <v>1</v>
      </c>
      <c r="G28" s="4"/>
      <c r="H28" s="5">
        <v>1</v>
      </c>
      <c r="J28">
        <v>1</v>
      </c>
      <c r="L28" s="5">
        <v>1</v>
      </c>
      <c r="M28" s="11">
        <v>1</v>
      </c>
      <c r="O28" s="4">
        <v>1</v>
      </c>
      <c r="P28" s="5"/>
      <c r="R28">
        <v>1</v>
      </c>
      <c r="S28" s="4"/>
      <c r="T28" s="5">
        <v>1</v>
      </c>
      <c r="V28">
        <v>1</v>
      </c>
      <c r="W28" s="4"/>
      <c r="X28" s="5">
        <v>1</v>
      </c>
    </row>
    <row r="29" spans="4:24" x14ac:dyDescent="0.25">
      <c r="D29" t="s">
        <v>40</v>
      </c>
      <c r="F29">
        <v>1</v>
      </c>
      <c r="G29" s="4"/>
      <c r="H29" s="5">
        <v>1</v>
      </c>
      <c r="I29">
        <v>1</v>
      </c>
      <c r="L29" s="5">
        <v>1</v>
      </c>
      <c r="M29" s="11">
        <v>1</v>
      </c>
      <c r="O29" s="4">
        <v>1</v>
      </c>
      <c r="P29" s="5"/>
      <c r="R29">
        <v>1</v>
      </c>
      <c r="S29" s="4"/>
      <c r="T29" s="5">
        <v>1</v>
      </c>
      <c r="V29">
        <v>1</v>
      </c>
      <c r="W29" s="4"/>
      <c r="X29" s="5">
        <v>1</v>
      </c>
    </row>
    <row r="30" spans="4:24" x14ac:dyDescent="0.25">
      <c r="D30" t="s">
        <v>41</v>
      </c>
      <c r="E30">
        <v>1</v>
      </c>
      <c r="G30" s="4"/>
      <c r="H30" s="5">
        <v>1</v>
      </c>
      <c r="J30">
        <v>1</v>
      </c>
      <c r="L30" s="5">
        <v>1</v>
      </c>
      <c r="M30" s="18">
        <v>1</v>
      </c>
      <c r="O30" s="4">
        <v>1</v>
      </c>
      <c r="P30" s="5"/>
      <c r="R30">
        <v>1</v>
      </c>
      <c r="S30" s="4"/>
      <c r="T30" s="5">
        <v>1</v>
      </c>
      <c r="V30">
        <v>1</v>
      </c>
      <c r="W30" s="4"/>
      <c r="X30" s="5">
        <v>1</v>
      </c>
    </row>
    <row r="31" spans="4:24" ht="11.4" customHeight="1" x14ac:dyDescent="0.25">
      <c r="D31" t="s">
        <v>42</v>
      </c>
      <c r="E31">
        <v>1</v>
      </c>
      <c r="G31" s="4"/>
      <c r="H31" s="5">
        <v>1</v>
      </c>
      <c r="J31">
        <v>1</v>
      </c>
      <c r="L31" s="5">
        <v>1</v>
      </c>
      <c r="M31" s="19">
        <v>1</v>
      </c>
      <c r="O31" s="4">
        <v>1</v>
      </c>
      <c r="P31" s="5"/>
      <c r="Q31" s="18">
        <v>1</v>
      </c>
      <c r="S31" s="4"/>
      <c r="T31" s="5">
        <v>1</v>
      </c>
      <c r="U31">
        <v>1</v>
      </c>
      <c r="W31" s="4"/>
      <c r="X31" s="5">
        <v>1</v>
      </c>
    </row>
    <row r="32" spans="4:24" x14ac:dyDescent="0.25">
      <c r="D32" t="s">
        <v>43</v>
      </c>
      <c r="F32">
        <v>1</v>
      </c>
      <c r="G32" s="4"/>
      <c r="H32" s="5">
        <v>1</v>
      </c>
      <c r="I32">
        <v>1</v>
      </c>
      <c r="L32" s="5">
        <v>1</v>
      </c>
      <c r="M32" s="19">
        <v>1</v>
      </c>
      <c r="O32" s="4">
        <v>1</v>
      </c>
      <c r="P32" s="5"/>
      <c r="Q32" s="19">
        <v>1</v>
      </c>
      <c r="S32" s="4"/>
      <c r="T32" s="5">
        <v>1</v>
      </c>
      <c r="V32">
        <v>1</v>
      </c>
      <c r="W32" s="4"/>
      <c r="X32" s="5">
        <v>1</v>
      </c>
    </row>
    <row r="33" spans="3:24" x14ac:dyDescent="0.25">
      <c r="D33" t="s">
        <v>44</v>
      </c>
      <c r="F33" s="13">
        <v>1</v>
      </c>
      <c r="G33" s="14"/>
      <c r="H33" s="5">
        <v>1</v>
      </c>
      <c r="I33">
        <v>1</v>
      </c>
      <c r="L33" s="5">
        <v>1</v>
      </c>
      <c r="M33" s="20">
        <v>1</v>
      </c>
      <c r="O33" s="4">
        <v>1</v>
      </c>
      <c r="P33" s="5"/>
      <c r="Q33" s="20"/>
      <c r="R33">
        <v>1</v>
      </c>
      <c r="S33" s="4"/>
      <c r="T33" s="5">
        <v>1</v>
      </c>
      <c r="V33">
        <v>1</v>
      </c>
      <c r="W33" s="4">
        <v>1</v>
      </c>
      <c r="X33" s="5"/>
    </row>
    <row r="34" spans="3:24" x14ac:dyDescent="0.25">
      <c r="D34" t="s">
        <v>45</v>
      </c>
      <c r="F34" s="15">
        <v>1</v>
      </c>
      <c r="G34" s="14"/>
      <c r="H34" s="5">
        <v>1</v>
      </c>
      <c r="J34">
        <v>1</v>
      </c>
      <c r="L34" s="5">
        <v>1</v>
      </c>
      <c r="N34">
        <v>1</v>
      </c>
      <c r="O34" s="4"/>
      <c r="P34" s="5">
        <v>1</v>
      </c>
      <c r="R34">
        <v>1</v>
      </c>
      <c r="S34" s="4">
        <v>1</v>
      </c>
      <c r="T34" s="5"/>
      <c r="U34" s="11">
        <v>1</v>
      </c>
      <c r="W34" s="4">
        <v>1</v>
      </c>
      <c r="X34" s="5"/>
    </row>
    <row r="35" spans="3:24" x14ac:dyDescent="0.25">
      <c r="D35" t="s">
        <v>66</v>
      </c>
      <c r="F35" s="15">
        <v>1</v>
      </c>
      <c r="G35" s="14">
        <v>1</v>
      </c>
      <c r="H35" s="5"/>
      <c r="I35">
        <v>1</v>
      </c>
      <c r="L35" s="5">
        <v>1</v>
      </c>
      <c r="M35">
        <v>1</v>
      </c>
      <c r="O35" s="4"/>
      <c r="P35" s="5">
        <v>1</v>
      </c>
      <c r="R35">
        <v>1</v>
      </c>
      <c r="S35" s="4"/>
      <c r="T35" s="5">
        <v>1</v>
      </c>
      <c r="U35" s="11"/>
      <c r="V35">
        <v>1</v>
      </c>
      <c r="W35" s="4"/>
      <c r="X35" s="5">
        <v>1</v>
      </c>
    </row>
    <row r="36" spans="3:24" x14ac:dyDescent="0.25">
      <c r="D36" t="s">
        <v>46</v>
      </c>
      <c r="F36" s="15">
        <v>1</v>
      </c>
      <c r="G36" s="14">
        <v>1</v>
      </c>
      <c r="H36" s="5"/>
      <c r="J36">
        <v>1</v>
      </c>
      <c r="L36" s="5">
        <v>1</v>
      </c>
      <c r="N36">
        <v>1</v>
      </c>
      <c r="O36" s="4"/>
      <c r="P36" s="5">
        <v>1</v>
      </c>
      <c r="R36">
        <v>1</v>
      </c>
      <c r="S36" s="4"/>
      <c r="T36" s="5">
        <v>1</v>
      </c>
      <c r="V36">
        <v>1</v>
      </c>
      <c r="W36" s="4">
        <v>1</v>
      </c>
      <c r="X36" s="5"/>
    </row>
    <row r="37" spans="3:24" x14ac:dyDescent="0.25">
      <c r="F37" s="16"/>
      <c r="G37" s="17"/>
      <c r="H37" s="7"/>
      <c r="O37" s="4"/>
      <c r="P37" s="5"/>
      <c r="S37" s="4"/>
      <c r="T37" s="5"/>
      <c r="W37" s="4"/>
      <c r="X37" s="5"/>
    </row>
    <row r="38" spans="3:24" x14ac:dyDescent="0.25">
      <c r="C38" t="s">
        <v>67</v>
      </c>
      <c r="E38" s="21">
        <f>SUM(E5:E36)</f>
        <v>2</v>
      </c>
      <c r="F38" s="22">
        <f t="shared" ref="F38:X38" si="0">SUM(F5:F36)</f>
        <v>30</v>
      </c>
      <c r="G38" s="22">
        <f t="shared" si="0"/>
        <v>4</v>
      </c>
      <c r="H38" s="22">
        <f t="shared" si="0"/>
        <v>28</v>
      </c>
      <c r="I38" s="22">
        <f t="shared" si="0"/>
        <v>20</v>
      </c>
      <c r="J38" s="22">
        <f t="shared" si="0"/>
        <v>12</v>
      </c>
      <c r="K38" s="22">
        <f t="shared" si="0"/>
        <v>3</v>
      </c>
      <c r="L38" s="22">
        <f t="shared" si="0"/>
        <v>29</v>
      </c>
      <c r="M38" s="22">
        <f t="shared" si="0"/>
        <v>27</v>
      </c>
      <c r="N38" s="22">
        <f t="shared" si="0"/>
        <v>5</v>
      </c>
      <c r="O38" s="22">
        <f t="shared" si="0"/>
        <v>27</v>
      </c>
      <c r="P38" s="22">
        <f t="shared" si="0"/>
        <v>5</v>
      </c>
      <c r="Q38" s="22">
        <f t="shared" si="0"/>
        <v>11</v>
      </c>
      <c r="R38" s="22">
        <f t="shared" si="0"/>
        <v>21</v>
      </c>
      <c r="S38" s="22">
        <f t="shared" si="0"/>
        <v>2</v>
      </c>
      <c r="T38" s="22">
        <f t="shared" si="0"/>
        <v>30</v>
      </c>
      <c r="U38" s="22">
        <f t="shared" si="0"/>
        <v>4</v>
      </c>
      <c r="V38" s="22">
        <f t="shared" si="0"/>
        <v>28</v>
      </c>
      <c r="W38" s="22">
        <f t="shared" si="0"/>
        <v>5</v>
      </c>
      <c r="X38" s="23">
        <f t="shared" si="0"/>
        <v>27</v>
      </c>
    </row>
    <row r="39" spans="3:24" x14ac:dyDescent="0.25">
      <c r="K39" s="6"/>
      <c r="L39" s="7"/>
      <c r="O39" s="6"/>
      <c r="P39" s="7"/>
      <c r="S39" s="6"/>
      <c r="T39" s="5"/>
      <c r="W39" s="4"/>
      <c r="X39" s="5"/>
    </row>
    <row r="40" spans="3:24" x14ac:dyDescent="0.2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33"/>
      <c r="W40" s="4"/>
      <c r="X40" s="5"/>
    </row>
    <row r="41" spans="3:24" x14ac:dyDescent="0.25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3:24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3:24" x14ac:dyDescent="0.25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3:24" x14ac:dyDescent="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3:24" x14ac:dyDescent="0.2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3:24" x14ac:dyDescent="0.2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3:24" x14ac:dyDescent="0.2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3:24" x14ac:dyDescent="0.2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3:19" x14ac:dyDescent="0.2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3:19" x14ac:dyDescent="0.2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3:19" x14ac:dyDescent="0.25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3:19" x14ac:dyDescent="0.25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3:19" x14ac:dyDescent="0.2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3:19" x14ac:dyDescent="0.2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3:19" x14ac:dyDescent="0.2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3:19" x14ac:dyDescent="0.2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3:19" x14ac:dyDescent="0.2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3:19" x14ac:dyDescent="0.2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3:19" x14ac:dyDescent="0.2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3:19" x14ac:dyDescent="0.2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3:19" x14ac:dyDescent="0.2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3:19" x14ac:dyDescent="0.2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3:19" x14ac:dyDescent="0.2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3:19" x14ac:dyDescent="0.2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3:19" x14ac:dyDescent="0.2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3:19" x14ac:dyDescent="0.2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3:19" x14ac:dyDescent="0.2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3:19" x14ac:dyDescent="0.2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3:19" x14ac:dyDescent="0.2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3:19" x14ac:dyDescent="0.2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3:19" x14ac:dyDescent="0.2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3:19" x14ac:dyDescent="0.25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3:19" x14ac:dyDescent="0.25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3:19" x14ac:dyDescent="0.25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3:19" x14ac:dyDescent="0.25">
      <c r="K75" s="2"/>
      <c r="L75" s="3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3:M41"/>
  <sheetViews>
    <sheetView topLeftCell="A10" workbookViewId="0">
      <selection activeCell="D34" sqref="D34:H34"/>
    </sheetView>
  </sheetViews>
  <sheetFormatPr defaultRowHeight="13.2" x14ac:dyDescent="0.25"/>
  <cols>
    <col min="5" max="5" width="13.109375" customWidth="1"/>
    <col min="6" max="6" width="9.5546875" customWidth="1"/>
  </cols>
  <sheetData>
    <row r="13" spans="3:8" x14ac:dyDescent="0.25">
      <c r="C13" s="9" t="s">
        <v>61</v>
      </c>
    </row>
    <row r="14" spans="3:8" ht="31.2" x14ac:dyDescent="0.25">
      <c r="D14" s="24" t="s">
        <v>50</v>
      </c>
      <c r="E14" s="25" t="s">
        <v>51</v>
      </c>
      <c r="F14" s="24" t="s">
        <v>48</v>
      </c>
      <c r="G14" s="25" t="s">
        <v>52</v>
      </c>
      <c r="H14" s="24" t="s">
        <v>49</v>
      </c>
    </row>
    <row r="15" spans="3:8" x14ac:dyDescent="0.25">
      <c r="C15" t="s">
        <v>28</v>
      </c>
      <c r="D15">
        <v>2</v>
      </c>
      <c r="E15">
        <v>4</v>
      </c>
      <c r="F15">
        <v>20</v>
      </c>
      <c r="G15">
        <v>3</v>
      </c>
      <c r="H15">
        <v>27</v>
      </c>
    </row>
    <row r="16" spans="3:8" x14ac:dyDescent="0.25">
      <c r="C16" t="s">
        <v>27</v>
      </c>
      <c r="D16">
        <v>30</v>
      </c>
      <c r="E16">
        <v>28</v>
      </c>
      <c r="F16">
        <v>12</v>
      </c>
      <c r="G16">
        <v>29</v>
      </c>
      <c r="H16">
        <v>5</v>
      </c>
    </row>
    <row r="17" spans="3:8" x14ac:dyDescent="0.25">
      <c r="C17" t="s">
        <v>58</v>
      </c>
      <c r="D17" s="26">
        <f>D16/31</f>
        <v>0.967741935483871</v>
      </c>
      <c r="E17" s="26">
        <f>E16/31</f>
        <v>0.90322580645161288</v>
      </c>
      <c r="F17" s="26">
        <f>F16/31</f>
        <v>0.38709677419354838</v>
      </c>
      <c r="G17" s="26">
        <f>G16/31</f>
        <v>0.93548387096774188</v>
      </c>
      <c r="H17" s="26">
        <f>H16/31</f>
        <v>0.16129032258064516</v>
      </c>
    </row>
    <row r="18" spans="3:8" x14ac:dyDescent="0.25">
      <c r="D18" s="26"/>
      <c r="E18" s="26"/>
      <c r="F18" s="26"/>
      <c r="G18" s="26"/>
      <c r="H18" s="26"/>
    </row>
    <row r="19" spans="3:8" x14ac:dyDescent="0.25">
      <c r="D19" s="26"/>
      <c r="E19" s="26"/>
      <c r="F19" s="26"/>
      <c r="G19" s="26"/>
      <c r="H19" s="26"/>
    </row>
    <row r="20" spans="3:8" x14ac:dyDescent="0.25">
      <c r="C20" s="9" t="s">
        <v>60</v>
      </c>
    </row>
    <row r="21" spans="3:8" ht="41.4" x14ac:dyDescent="0.25">
      <c r="D21" s="25" t="s">
        <v>53</v>
      </c>
      <c r="E21" s="24" t="s">
        <v>54</v>
      </c>
      <c r="F21" s="25" t="s">
        <v>55</v>
      </c>
      <c r="G21" s="24" t="s">
        <v>56</v>
      </c>
      <c r="H21" s="25" t="s">
        <v>57</v>
      </c>
    </row>
    <row r="22" spans="3:8" x14ac:dyDescent="0.25">
      <c r="C22" t="s">
        <v>47</v>
      </c>
      <c r="D22">
        <v>27</v>
      </c>
      <c r="E22">
        <v>11</v>
      </c>
      <c r="F22">
        <v>2</v>
      </c>
      <c r="G22">
        <v>4</v>
      </c>
      <c r="H22">
        <v>6</v>
      </c>
    </row>
    <row r="23" spans="3:8" x14ac:dyDescent="0.25">
      <c r="C23" t="s">
        <v>27</v>
      </c>
      <c r="D23">
        <v>5</v>
      </c>
      <c r="E23">
        <v>21</v>
      </c>
      <c r="F23">
        <v>30</v>
      </c>
      <c r="G23">
        <v>28</v>
      </c>
      <c r="H23">
        <v>26</v>
      </c>
    </row>
    <row r="24" spans="3:8" x14ac:dyDescent="0.25">
      <c r="C24" t="s">
        <v>58</v>
      </c>
      <c r="D24" s="26">
        <f>D23/31</f>
        <v>0.16129032258064516</v>
      </c>
      <c r="E24" s="26">
        <f>E23/31</f>
        <v>0.67741935483870963</v>
      </c>
      <c r="F24" s="26">
        <f>F23/31</f>
        <v>0.967741935483871</v>
      </c>
      <c r="G24" s="26">
        <f>G23/31</f>
        <v>0.90322580645161288</v>
      </c>
      <c r="H24" s="26">
        <f>H23/31</f>
        <v>0.83870967741935487</v>
      </c>
    </row>
    <row r="25" spans="3:8" x14ac:dyDescent="0.25">
      <c r="D25" s="26"/>
      <c r="E25" s="26"/>
      <c r="F25" s="26"/>
      <c r="G25" s="26"/>
      <c r="H25" s="26"/>
    </row>
    <row r="26" spans="3:8" x14ac:dyDescent="0.25">
      <c r="D26" s="26"/>
      <c r="E26" s="26"/>
      <c r="F26" s="26"/>
      <c r="G26" s="26"/>
      <c r="H26" s="26"/>
    </row>
    <row r="27" spans="3:8" x14ac:dyDescent="0.25">
      <c r="C27" s="9" t="s">
        <v>62</v>
      </c>
    </row>
    <row r="28" spans="3:8" ht="31.2" x14ac:dyDescent="0.25">
      <c r="D28" s="24" t="s">
        <v>50</v>
      </c>
      <c r="E28" s="25" t="s">
        <v>51</v>
      </c>
      <c r="F28" s="24" t="s">
        <v>48</v>
      </c>
      <c r="G28" s="25" t="s">
        <v>52</v>
      </c>
      <c r="H28" s="24" t="s">
        <v>49</v>
      </c>
    </row>
    <row r="29" spans="3:8" x14ac:dyDescent="0.25">
      <c r="C29" t="s">
        <v>59</v>
      </c>
      <c r="D29" s="27">
        <v>0.967741935483871</v>
      </c>
      <c r="E29" s="28">
        <v>0.90322580645161288</v>
      </c>
      <c r="F29" s="27">
        <v>0.38709677419354838</v>
      </c>
      <c r="G29" s="28">
        <v>0.93548387096774188</v>
      </c>
      <c r="H29" s="27">
        <v>0.16129032258064516</v>
      </c>
    </row>
    <row r="30" spans="3:8" x14ac:dyDescent="0.25">
      <c r="D30" s="27"/>
      <c r="E30" s="28"/>
      <c r="F30" s="29"/>
      <c r="G30" s="28"/>
      <c r="H30" s="27"/>
    </row>
    <row r="31" spans="3:8" x14ac:dyDescent="0.25">
      <c r="D31" s="27"/>
      <c r="E31" s="28"/>
      <c r="F31" s="29"/>
      <c r="G31" s="28"/>
      <c r="H31" s="27"/>
    </row>
    <row r="32" spans="3:8" x14ac:dyDescent="0.25">
      <c r="C32" s="9" t="s">
        <v>63</v>
      </c>
      <c r="D32" s="24"/>
      <c r="E32" s="30"/>
      <c r="F32" s="31"/>
      <c r="G32" s="30"/>
      <c r="H32" s="24"/>
    </row>
    <row r="33" spans="3:13" ht="41.4" x14ac:dyDescent="0.25">
      <c r="D33" s="25" t="s">
        <v>53</v>
      </c>
      <c r="E33" s="24" t="s">
        <v>54</v>
      </c>
      <c r="F33" s="25" t="s">
        <v>55</v>
      </c>
      <c r="G33" s="24" t="s">
        <v>56</v>
      </c>
      <c r="H33" s="25" t="s">
        <v>57</v>
      </c>
    </row>
    <row r="34" spans="3:13" x14ac:dyDescent="0.25">
      <c r="C34" t="s">
        <v>59</v>
      </c>
      <c r="D34" s="32">
        <v>0.16129032258064516</v>
      </c>
      <c r="E34" s="32">
        <v>0.67741935483870963</v>
      </c>
      <c r="F34" s="32">
        <v>0.967741935483871</v>
      </c>
      <c r="G34" s="32">
        <v>0.90322580645161288</v>
      </c>
      <c r="H34" s="32">
        <v>0.83870967741935487</v>
      </c>
    </row>
    <row r="39" spans="3:13" x14ac:dyDescent="0.25">
      <c r="D39" s="9">
        <v>1</v>
      </c>
      <c r="E39" s="8">
        <v>2</v>
      </c>
      <c r="F39" s="9">
        <v>3</v>
      </c>
      <c r="G39" s="8">
        <v>4</v>
      </c>
      <c r="H39" s="9">
        <v>5</v>
      </c>
      <c r="I39" s="8" t="s">
        <v>2</v>
      </c>
      <c r="J39" s="9" t="s">
        <v>3</v>
      </c>
      <c r="K39" s="8">
        <v>7</v>
      </c>
      <c r="L39" s="9">
        <v>8</v>
      </c>
      <c r="M39" s="8">
        <v>9</v>
      </c>
    </row>
    <row r="40" spans="3:13" x14ac:dyDescent="0.25">
      <c r="C40" t="s">
        <v>28</v>
      </c>
      <c r="D40">
        <v>2</v>
      </c>
      <c r="E40">
        <v>3</v>
      </c>
      <c r="F40">
        <v>19</v>
      </c>
      <c r="G40">
        <v>3</v>
      </c>
      <c r="H40">
        <v>26</v>
      </c>
      <c r="I40">
        <v>27</v>
      </c>
      <c r="J40">
        <v>11</v>
      </c>
      <c r="K40">
        <v>2</v>
      </c>
      <c r="L40">
        <v>4</v>
      </c>
      <c r="M40">
        <v>6</v>
      </c>
    </row>
    <row r="41" spans="3:13" x14ac:dyDescent="0.25">
      <c r="C41" t="s">
        <v>27</v>
      </c>
      <c r="D41">
        <v>29</v>
      </c>
      <c r="E41">
        <v>28</v>
      </c>
      <c r="F41">
        <v>12</v>
      </c>
      <c r="G41">
        <v>28</v>
      </c>
      <c r="H41">
        <v>5</v>
      </c>
      <c r="I41">
        <v>4</v>
      </c>
      <c r="J41">
        <v>20</v>
      </c>
      <c r="K41">
        <v>29</v>
      </c>
      <c r="L41">
        <v>27</v>
      </c>
      <c r="M41">
        <v>25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</vt:vector>
  </HeadingPairs>
  <TitlesOfParts>
    <vt:vector size="6" baseType="lpstr">
      <vt:lpstr>Survey Raw Data</vt:lpstr>
      <vt:lpstr>Results - Analysis</vt:lpstr>
      <vt:lpstr>Chart - Questions 1-5</vt:lpstr>
      <vt:lpstr>Chart - Questions 6-9</vt:lpstr>
      <vt:lpstr>Chart - % "No" for Q. 1-5</vt:lpstr>
      <vt:lpstr>Chart - % "No" for Q. 6-9</vt:lpstr>
    </vt:vector>
  </TitlesOfParts>
  <Company>doacs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Dwinell</dc:creator>
  <cp:lastModifiedBy>Michael Page</cp:lastModifiedBy>
  <dcterms:created xsi:type="dcterms:W3CDTF">2009-08-07T12:40:07Z</dcterms:created>
  <dcterms:modified xsi:type="dcterms:W3CDTF">2021-06-23T20:02:23Z</dcterms:modified>
</cp:coreProperties>
</file>